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szula\Desktop\Onkologia 2019\"/>
    </mc:Choice>
  </mc:AlternateContent>
  <bookViews>
    <workbookView xWindow="0" yWindow="0" windowWidth="28800" windowHeight="11835"/>
  </bookViews>
  <sheets>
    <sheet name="kalkulacja kosztów do ofert (2" sheetId="1" r:id="rId1"/>
  </sheets>
  <definedNames>
    <definedName name="_xlnm._FilterDatabase" localSheetId="0" hidden="1">'kalkulacja kosztów do ofert (2'!$A$2:$D$5</definedName>
    <definedName name="_xlnm.Print_Area" localSheetId="0">'kalkulacja kosztów do ofert (2'!$A$1:$D$17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  <c r="D11" i="1" l="1"/>
  <c r="B7" i="1"/>
  <c r="B12" i="1" l="1"/>
  <c r="D15" i="1" l="1"/>
  <c r="D14" i="1"/>
  <c r="D16" i="1" s="1"/>
  <c r="D10" i="1"/>
  <c r="D9" i="1"/>
  <c r="D5" i="1"/>
  <c r="D4" i="1"/>
  <c r="D12" i="1" l="1"/>
  <c r="D18" i="1" s="1"/>
</calcChain>
</file>

<file path=xl/sharedStrings.xml><?xml version="1.0" encoding="utf-8"?>
<sst xmlns="http://schemas.openxmlformats.org/spreadsheetml/2006/main" count="22" uniqueCount="22">
  <si>
    <t>ZAŁĄCZNIK FINANSOWY DO FORMULARZA OFERTOWEGO</t>
  </si>
  <si>
    <t>Kategorie personelu/rodzaj świadczeń zgodnie z załącznikiem do ogłoszenia o konkursie (I. pkt 5)</t>
  </si>
  <si>
    <t>liczba godzin miesięcznie(ryczałt) lub średnia planowana  liczba godzin miesięcznie płatna wg wykonania</t>
  </si>
  <si>
    <t>proponowana kwota za 1 godz/świadczenie</t>
  </si>
  <si>
    <t>wartość razem</t>
  </si>
  <si>
    <t>,</t>
  </si>
  <si>
    <t>Koszty Lekarzy</t>
  </si>
  <si>
    <t>Razem lekarze</t>
  </si>
  <si>
    <t>Pielęgniarka oddziałowa</t>
  </si>
  <si>
    <t xml:space="preserve">Razem </t>
  </si>
  <si>
    <t>Koszty pozostałych świadczeń</t>
  </si>
  <si>
    <t xml:space="preserve">salowe </t>
  </si>
  <si>
    <t>ogółem wartość kontraktu</t>
  </si>
  <si>
    <t>UWAGA: proponowania stawka godzinowa pielęgniarek nie obejmuje środków przeznaczonych na podwyżki dla pielęgniarek i położnych na podstawie przepisów rozporządzenia Ministra Zdrowia z dnia 8 września 2015 roku, z późn. zm.</t>
  </si>
  <si>
    <t>Koszty administracyjne</t>
  </si>
  <si>
    <t xml:space="preserve"> pielęgniarki całodobowo  zgodnie z Rozp. MZ z 11 października 2018 r. - oddział liczy 32 łóżka ( 22,4 etatu)</t>
  </si>
  <si>
    <t xml:space="preserve">pielęgniarki ze specjalizacją z onkologii </t>
  </si>
  <si>
    <t xml:space="preserve">Koszty pielęgniarek w Oddziale </t>
  </si>
  <si>
    <t>sekretarka 2etaty</t>
  </si>
  <si>
    <t>koordynator specjalista onkolog</t>
  </si>
  <si>
    <t>specjalista onkolog</t>
  </si>
  <si>
    <t>lekarz w trakcie specjalizacji lub specjalista chorób wewnętrznych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</si>
</sst>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3" fillId="0" borderId="2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3" fontId="4" fillId="0" borderId="25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3" fontId="5" fillId="0" borderId="28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5" fillId="0" borderId="23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4" zoomScaleNormal="100" workbookViewId="0">
      <selection activeCell="I10" sqref="I10"/>
    </sheetView>
  </sheetViews>
  <sheetFormatPr defaultRowHeight="14.25" x14ac:dyDescent="0.2"/>
  <cols>
    <col min="1" max="1" width="48.85546875" style="40" customWidth="1"/>
    <col min="2" max="2" width="20.7109375" style="41" customWidth="1"/>
    <col min="3" max="3" width="14" style="42" customWidth="1"/>
    <col min="4" max="4" width="12.5703125" style="42" customWidth="1"/>
  </cols>
  <sheetData>
    <row r="1" spans="1:10" ht="15.75" thickBot="1" x14ac:dyDescent="0.25">
      <c r="A1" s="50" t="s">
        <v>0</v>
      </c>
      <c r="B1" s="50"/>
      <c r="C1" s="50"/>
      <c r="D1" s="50"/>
    </row>
    <row r="2" spans="1:10" ht="86.25" thickBot="1" x14ac:dyDescent="0.25">
      <c r="A2" s="1" t="s">
        <v>1</v>
      </c>
      <c r="B2" s="2" t="s">
        <v>2</v>
      </c>
      <c r="C2" s="3" t="s">
        <v>3</v>
      </c>
      <c r="D2" s="4" t="s">
        <v>4</v>
      </c>
      <c r="J2" t="s">
        <v>5</v>
      </c>
    </row>
    <row r="3" spans="1:10" ht="15.75" thickBot="1" x14ac:dyDescent="0.25">
      <c r="A3" s="51" t="s">
        <v>6</v>
      </c>
      <c r="B3" s="52"/>
      <c r="C3" s="52"/>
      <c r="D3" s="53"/>
    </row>
    <row r="4" spans="1:10" ht="15.75" x14ac:dyDescent="0.2">
      <c r="A4" s="5" t="s">
        <v>19</v>
      </c>
      <c r="B4" s="6">
        <v>160</v>
      </c>
      <c r="C4" s="7"/>
      <c r="D4" s="8">
        <f>C4*B4</f>
        <v>0</v>
      </c>
    </row>
    <row r="5" spans="1:10" ht="15.75" x14ac:dyDescent="0.2">
      <c r="A5" s="9" t="s">
        <v>20</v>
      </c>
      <c r="B5" s="10">
        <v>480</v>
      </c>
      <c r="C5" s="11"/>
      <c r="D5" s="12">
        <f t="shared" ref="D5" si="0">C5*B5</f>
        <v>0</v>
      </c>
    </row>
    <row r="6" spans="1:10" ht="28.5" x14ac:dyDescent="0.2">
      <c r="A6" s="22" t="s">
        <v>21</v>
      </c>
      <c r="B6" s="23">
        <v>160</v>
      </c>
      <c r="C6" s="24"/>
      <c r="D6" s="25">
        <f>B6*C6</f>
        <v>0</v>
      </c>
    </row>
    <row r="7" spans="1:10" ht="16.5" thickBot="1" x14ac:dyDescent="0.25">
      <c r="A7" s="13" t="s">
        <v>7</v>
      </c>
      <c r="B7" s="14">
        <f>SUM(B4:B5)</f>
        <v>640</v>
      </c>
      <c r="C7" s="15"/>
      <c r="D7" s="16">
        <f>SUM(D4:D6)</f>
        <v>0</v>
      </c>
      <c r="G7" s="17"/>
    </row>
    <row r="8" spans="1:10" ht="15.75" thickBot="1" x14ac:dyDescent="0.25">
      <c r="A8" s="54" t="s">
        <v>17</v>
      </c>
      <c r="B8" s="55"/>
      <c r="C8" s="55"/>
      <c r="D8" s="56"/>
    </row>
    <row r="9" spans="1:10" ht="15" x14ac:dyDescent="0.2">
      <c r="A9" s="5" t="s">
        <v>8</v>
      </c>
      <c r="B9" s="18">
        <v>160</v>
      </c>
      <c r="C9" s="19"/>
      <c r="D9" s="20">
        <f>C9*B9</f>
        <v>0</v>
      </c>
    </row>
    <row r="10" spans="1:10" ht="42.75" x14ac:dyDescent="0.2">
      <c r="A10" s="9" t="s">
        <v>15</v>
      </c>
      <c r="B10" s="43">
        <v>2432</v>
      </c>
      <c r="C10" s="21"/>
      <c r="D10" s="12">
        <f>C10*B10</f>
        <v>0</v>
      </c>
    </row>
    <row r="11" spans="1:10" ht="16.5" thickBot="1" x14ac:dyDescent="0.25">
      <c r="A11" s="22" t="s">
        <v>16</v>
      </c>
      <c r="B11" s="23">
        <v>480</v>
      </c>
      <c r="C11" s="24"/>
      <c r="D11" s="25">
        <f>B11*C11</f>
        <v>0</v>
      </c>
    </row>
    <row r="12" spans="1:10" ht="16.5" thickBot="1" x14ac:dyDescent="0.25">
      <c r="A12" s="26" t="s">
        <v>9</v>
      </c>
      <c r="B12" s="27">
        <f>SUM(B9:B11)</f>
        <v>3072</v>
      </c>
      <c r="C12" s="28"/>
      <c r="D12" s="29">
        <f>D10+D9</f>
        <v>0</v>
      </c>
    </row>
    <row r="13" spans="1:10" ht="15.75" thickBot="1" x14ac:dyDescent="0.25">
      <c r="A13" s="54" t="s">
        <v>10</v>
      </c>
      <c r="B13" s="55"/>
      <c r="C13" s="55"/>
      <c r="D13" s="56"/>
    </row>
    <row r="14" spans="1:10" ht="15.75" x14ac:dyDescent="0.2">
      <c r="A14" s="5" t="s">
        <v>11</v>
      </c>
      <c r="B14" s="6">
        <v>365</v>
      </c>
      <c r="C14" s="7"/>
      <c r="D14" s="8">
        <f>C14*B14</f>
        <v>0</v>
      </c>
    </row>
    <row r="15" spans="1:10" ht="16.5" thickBot="1" x14ac:dyDescent="0.25">
      <c r="A15" s="13" t="s">
        <v>18</v>
      </c>
      <c r="B15" s="30">
        <v>320</v>
      </c>
      <c r="C15" s="15"/>
      <c r="D15" s="31">
        <f>C15*B15</f>
        <v>0</v>
      </c>
    </row>
    <row r="16" spans="1:10" ht="16.5" thickBot="1" x14ac:dyDescent="0.25">
      <c r="A16" s="32"/>
      <c r="B16" s="33"/>
      <c r="C16" s="34"/>
      <c r="D16" s="29">
        <f>D14+D15</f>
        <v>0</v>
      </c>
    </row>
    <row r="17" spans="1:4" ht="15.75" thickBot="1" x14ac:dyDescent="0.25">
      <c r="A17" s="44" t="s">
        <v>14</v>
      </c>
      <c r="B17" s="45"/>
      <c r="C17" s="46"/>
      <c r="D17" s="35">
        <v>0</v>
      </c>
    </row>
    <row r="18" spans="1:4" ht="15.75" thickBot="1" x14ac:dyDescent="0.25">
      <c r="A18" s="44" t="s">
        <v>12</v>
      </c>
      <c r="B18" s="45"/>
      <c r="C18" s="46"/>
      <c r="D18" s="39">
        <f>D7+D12+D16+D17</f>
        <v>0</v>
      </c>
    </row>
    <row r="19" spans="1:4" ht="15" thickBot="1" x14ac:dyDescent="0.25">
      <c r="A19" s="36"/>
      <c r="B19" s="37"/>
      <c r="C19" s="38"/>
      <c r="D19" s="38"/>
    </row>
    <row r="20" spans="1:4" ht="85.5" customHeight="1" thickBot="1" x14ac:dyDescent="0.25">
      <c r="A20" s="47" t="s">
        <v>13</v>
      </c>
      <c r="B20" s="48"/>
      <c r="C20" s="48"/>
      <c r="D20" s="49"/>
    </row>
  </sheetData>
  <autoFilter ref="A2:D5"/>
  <mergeCells count="7">
    <mergeCell ref="A17:C17"/>
    <mergeCell ref="A20:D20"/>
    <mergeCell ref="A1:D1"/>
    <mergeCell ref="A3:D3"/>
    <mergeCell ref="A8:D8"/>
    <mergeCell ref="A13:D13"/>
    <mergeCell ref="A18:C18"/>
  </mergeCells>
  <pageMargins left="0.7" right="0.7" top="0.32" bottom="0.41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kalkulacja kosztów do ofert (2</vt:lpstr>
      <vt:lpstr>'kalkulacja kosztów do ofert (2'!Obszar_wydruku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Marjańska</dc:creator>
  <cp:lastModifiedBy>Urszula Marjańska</cp:lastModifiedBy>
  <cp:lastPrinted>2018-12-11T18:42:08Z</cp:lastPrinted>
  <dcterms:created xsi:type="dcterms:W3CDTF">2018-12-06T14:25:59Z</dcterms:created>
  <dcterms:modified xsi:type="dcterms:W3CDTF">2018-12-11T18:46:21Z</dcterms:modified>
</cp:coreProperties>
</file>